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<sst xmlns="http://schemas.openxmlformats.org/spreadsheetml/2006/main" count="89" uniqueCount="59">
  <si>
    <t>№</t>
  </si>
  <si>
    <t>НАИМЕНОВАНИЕ</t>
  </si>
  <si>
    <t>Алина велюр</t>
  </si>
  <si>
    <t>Алина интерлок</t>
  </si>
  <si>
    <t>Ангелина</t>
  </si>
  <si>
    <t>Анжелика</t>
  </si>
  <si>
    <t>Гламур</t>
  </si>
  <si>
    <t>Диана</t>
  </si>
  <si>
    <t>Каприз</t>
  </si>
  <si>
    <t>Кристина платье кулирка</t>
  </si>
  <si>
    <t>Кристина халат велюр</t>
  </si>
  <si>
    <t>Кристина сорочка</t>
  </si>
  <si>
    <t>Леди интерлок</t>
  </si>
  <si>
    <t>Марго велюр</t>
  </si>
  <si>
    <t>Мурзилка пижама</t>
  </si>
  <si>
    <t>Настя кулирка</t>
  </si>
  <si>
    <t>Наташа велюр</t>
  </si>
  <si>
    <t>Наташа горох интерлок</t>
  </si>
  <si>
    <t>Наташа однотон. Интерлок</t>
  </si>
  <si>
    <t>Наташа сарафан горох</t>
  </si>
  <si>
    <t>Наташа сарафан однотон</t>
  </si>
  <si>
    <t>Полина кулирка</t>
  </si>
  <si>
    <t>Рита кулирка</t>
  </si>
  <si>
    <t>Юля платье кулирка</t>
  </si>
  <si>
    <t>42-52</t>
  </si>
  <si>
    <t>44-54</t>
  </si>
  <si>
    <t>Милана вискоза</t>
  </si>
  <si>
    <t>Сарафан Ева</t>
  </si>
  <si>
    <t>Сарафан Валерия</t>
  </si>
  <si>
    <t>Дачный костюм</t>
  </si>
  <si>
    <t>46-58</t>
  </si>
  <si>
    <t>Халат Анита кулирка</t>
  </si>
  <si>
    <t>44-58</t>
  </si>
  <si>
    <t>размерный   ряд</t>
  </si>
  <si>
    <t>Цена с НДС</t>
  </si>
  <si>
    <t>Цена без НДС</t>
  </si>
  <si>
    <t xml:space="preserve">Сарафан Яна </t>
  </si>
  <si>
    <t>ПРАЙС-ЛИСТ</t>
  </si>
  <si>
    <t>Менеджер по продажам:</t>
  </si>
  <si>
    <t>Фролова Наталья</t>
  </si>
  <si>
    <t>тел. +7 (920) 676-36-53</t>
  </si>
  <si>
    <t>тел. +7 (962) 165-93-79</t>
  </si>
  <si>
    <t>ООО "Марго", 15300, г.Иваново, ул. Гнедина, д.1</t>
  </si>
  <si>
    <t xml:space="preserve">www.margo37.ru, e-mail: ooo_margo@mail.ru
</t>
  </si>
  <si>
    <t xml:space="preserve">                                </t>
  </si>
  <si>
    <t>Генеральный директор:                   Морозов Александр Сергеевич</t>
  </si>
  <si>
    <t>мел. опт (от 30 до 100 тыс.р.)</t>
  </si>
  <si>
    <t>Торговая марка "Fresh"</t>
  </si>
  <si>
    <t>Сарафан Girl</t>
  </si>
  <si>
    <t>42-54</t>
  </si>
  <si>
    <t>Туника Виктория</t>
  </si>
  <si>
    <t>Морячка</t>
  </si>
  <si>
    <t>46-56</t>
  </si>
  <si>
    <t>Торговая марка "Orchidea"</t>
  </si>
  <si>
    <t>Каролина</t>
  </si>
  <si>
    <t>кр. опт (от 500 тыс. руб.)</t>
  </si>
  <si>
    <t>ср. опт (от 100 до 500 тыс.р.)</t>
  </si>
  <si>
    <t>Сарафан "Орхидея"</t>
  </si>
  <si>
    <t>44-52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</si>
</sst>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"/>
    <numFmt numFmtId="166" formatCode="0.000"/>
    <numFmt numFmtId="167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3" fontId="0" fillId="34" borderId="12" xfId="0" applyNumberFormat="1" applyFill="1" applyBorder="1" applyAlignment="1">
      <alignment horizontal="center"/>
    </xf>
    <xf numFmtId="1" fontId="0" fillId="34" borderId="17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17" borderId="0" xfId="0" applyFill="1" applyBorder="1" applyAlignment="1">
      <alignment/>
    </xf>
    <xf numFmtId="0" fontId="0" fillId="35" borderId="2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25" fillId="36" borderId="22" xfId="0" applyFont="1" applyFill="1" applyBorder="1" applyAlignment="1">
      <alignment horizontal="center" vertical="center"/>
    </xf>
    <xf numFmtId="0" fontId="25" fillId="36" borderId="23" xfId="0" applyFont="1" applyFill="1" applyBorder="1" applyAlignment="1">
      <alignment horizontal="center" vertical="center"/>
    </xf>
    <xf numFmtId="0" fontId="25" fillId="36" borderId="24" xfId="0" applyFont="1" applyFill="1" applyBorder="1" applyAlignment="1">
      <alignment horizontal="center" vertical="center"/>
    </xf>
    <xf numFmtId="0" fontId="25" fillId="17" borderId="25" xfId="0" applyFont="1" applyFill="1" applyBorder="1" applyAlignment="1">
      <alignment horizontal="center" vertical="center"/>
    </xf>
    <xf numFmtId="0" fontId="25" fillId="17" borderId="0" xfId="0" applyFont="1" applyFill="1" applyBorder="1" applyAlignment="1">
      <alignment horizontal="center" vertical="center"/>
    </xf>
    <xf numFmtId="0" fontId="25" fillId="17" borderId="2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9">
      <selection activeCell="E12" sqref="E12:J12"/>
    </sheetView>
  </sheetViews>
  <sheetFormatPr defaultColWidth="9.140625" defaultRowHeight="15"/>
  <cols>
    <col min="1" max="1" width="0.71875" style="8" customWidth="1"/>
    <col min="2" max="2" width="3.28125" style="0" customWidth="1"/>
    <col min="3" max="3" width="26.8515625" style="0" customWidth="1"/>
    <col min="4" max="4" width="11.57421875" style="0" customWidth="1"/>
    <col min="5" max="5" width="13.57421875" style="0" customWidth="1"/>
    <col min="6" max="6" width="13.00390625" style="0" customWidth="1"/>
    <col min="7" max="7" width="14.57421875" style="0" customWidth="1"/>
    <col min="8" max="8" width="14.7109375" style="0" customWidth="1"/>
    <col min="9" max="9" width="14.8515625" style="0" customWidth="1"/>
    <col min="10" max="10" width="13.28125" style="0" customWidth="1"/>
  </cols>
  <sheetData>
    <row r="1" spans="5:10" ht="15" customHeight="1">
      <c r="E1" s="54" t="s">
        <v>42</v>
      </c>
      <c r="F1" s="54"/>
      <c r="G1" s="54"/>
      <c r="H1" s="54"/>
      <c r="I1" s="54"/>
      <c r="J1" s="54"/>
    </row>
    <row r="2" spans="1:10" s="1" customFormat="1" ht="16.5" customHeight="1">
      <c r="A2" s="35"/>
      <c r="E2" s="57" t="s">
        <v>43</v>
      </c>
      <c r="F2" s="57"/>
      <c r="G2" s="57"/>
      <c r="H2" s="57"/>
      <c r="I2" s="57"/>
      <c r="J2" s="57"/>
    </row>
    <row r="3" spans="3:9" ht="14.25" customHeight="1" thickBot="1">
      <c r="C3" s="56" t="s">
        <v>37</v>
      </c>
      <c r="D3" s="56"/>
      <c r="E3" s="56"/>
      <c r="F3" s="56"/>
      <c r="G3" s="56"/>
      <c r="H3" s="56"/>
      <c r="I3" s="56"/>
    </row>
    <row r="4" spans="2:10" ht="13.5" customHeight="1">
      <c r="B4" s="41" t="s">
        <v>0</v>
      </c>
      <c r="C4" s="39" t="s">
        <v>1</v>
      </c>
      <c r="D4" s="39" t="s">
        <v>33</v>
      </c>
      <c r="E4" s="44" t="s">
        <v>55</v>
      </c>
      <c r="F4" s="44"/>
      <c r="G4" s="45" t="s">
        <v>56</v>
      </c>
      <c r="H4" s="45"/>
      <c r="I4" s="46" t="s">
        <v>46</v>
      </c>
      <c r="J4" s="47"/>
    </row>
    <row r="5" spans="2:10" ht="15" customHeight="1" thickBot="1">
      <c r="B5" s="42"/>
      <c r="C5" s="40"/>
      <c r="D5" s="43"/>
      <c r="E5" s="23" t="s">
        <v>35</v>
      </c>
      <c r="F5" s="23" t="s">
        <v>34</v>
      </c>
      <c r="G5" s="24" t="s">
        <v>35</v>
      </c>
      <c r="H5" s="24" t="s">
        <v>34</v>
      </c>
      <c r="I5" s="25" t="s">
        <v>35</v>
      </c>
      <c r="J5" s="37" t="s">
        <v>34</v>
      </c>
    </row>
    <row r="6" spans="1:10" ht="12" customHeight="1" thickBot="1">
      <c r="A6" s="36"/>
      <c r="B6" s="48" t="s">
        <v>47</v>
      </c>
      <c r="C6" s="49"/>
      <c r="D6" s="49"/>
      <c r="E6" s="49"/>
      <c r="F6" s="49"/>
      <c r="G6" s="49"/>
      <c r="H6" s="49"/>
      <c r="I6" s="49"/>
      <c r="J6" s="50"/>
    </row>
    <row r="7" spans="2:10" ht="12" customHeight="1">
      <c r="B7" s="9">
        <v>1</v>
      </c>
      <c r="C7" s="10" t="s">
        <v>2</v>
      </c>
      <c r="D7" s="11" t="s">
        <v>24</v>
      </c>
      <c r="E7" s="12">
        <v>350</v>
      </c>
      <c r="F7" s="12">
        <v>385</v>
      </c>
      <c r="G7" s="33">
        <v>400</v>
      </c>
      <c r="H7" s="13">
        <v>400</v>
      </c>
      <c r="I7" s="14">
        <v>385</v>
      </c>
      <c r="J7" s="15">
        <v>415</v>
      </c>
    </row>
    <row r="8" spans="2:10" ht="12" customHeight="1">
      <c r="B8" s="16">
        <f>B7+1</f>
        <v>2</v>
      </c>
      <c r="C8" s="2" t="s">
        <v>3</v>
      </c>
      <c r="D8" s="5" t="s">
        <v>24</v>
      </c>
      <c r="E8" s="28">
        <v>270</v>
      </c>
      <c r="F8" s="28">
        <v>300</v>
      </c>
      <c r="G8" s="26">
        <v>285</v>
      </c>
      <c r="H8" s="29">
        <v>310</v>
      </c>
      <c r="I8" s="30">
        <v>300</v>
      </c>
      <c r="J8" s="17">
        <v>320</v>
      </c>
    </row>
    <row r="9" spans="2:10" ht="12" customHeight="1">
      <c r="B9" s="16">
        <f aca="true" t="shared" si="0" ref="B9:B29">B8+1</f>
        <v>3</v>
      </c>
      <c r="C9" s="2" t="s">
        <v>6</v>
      </c>
      <c r="D9" s="5" t="s">
        <v>24</v>
      </c>
      <c r="E9" s="28">
        <v>320</v>
      </c>
      <c r="F9" s="28">
        <v>355</v>
      </c>
      <c r="G9" s="26">
        <v>340</v>
      </c>
      <c r="H9" s="29">
        <v>365</v>
      </c>
      <c r="I9" s="30">
        <v>355</v>
      </c>
      <c r="J9" s="17">
        <v>380</v>
      </c>
    </row>
    <row r="10" spans="2:10" ht="12" customHeight="1">
      <c r="B10" s="16">
        <f t="shared" si="0"/>
        <v>4</v>
      </c>
      <c r="C10" s="2" t="s">
        <v>7</v>
      </c>
      <c r="D10" s="5" t="s">
        <v>24</v>
      </c>
      <c r="E10" s="28">
        <v>380</v>
      </c>
      <c r="F10" s="28">
        <v>420</v>
      </c>
      <c r="G10" s="26">
        <f>E10+(E10*0.05)</f>
        <v>399</v>
      </c>
      <c r="H10" s="29">
        <v>435</v>
      </c>
      <c r="I10" s="30">
        <v>420</v>
      </c>
      <c r="J10" s="17">
        <v>450</v>
      </c>
    </row>
    <row r="11" spans="2:10" ht="12" customHeight="1">
      <c r="B11" s="16">
        <f t="shared" si="0"/>
        <v>5</v>
      </c>
      <c r="C11" s="2" t="s">
        <v>10</v>
      </c>
      <c r="D11" s="5" t="s">
        <v>24</v>
      </c>
      <c r="E11" s="28">
        <v>330</v>
      </c>
      <c r="F11" s="28">
        <v>365</v>
      </c>
      <c r="G11" s="26">
        <v>350</v>
      </c>
      <c r="H11" s="29">
        <v>380</v>
      </c>
      <c r="I11" s="30">
        <v>365</v>
      </c>
      <c r="J11" s="17">
        <v>390</v>
      </c>
    </row>
    <row r="12" spans="2:10" ht="12" customHeight="1">
      <c r="B12" s="16">
        <f t="shared" si="0"/>
        <v>6</v>
      </c>
      <c r="C12" s="2" t="s">
        <v>9</v>
      </c>
      <c r="D12" s="5" t="s">
        <v>25</v>
      </c>
      <c r="E12" s="28">
        <v>180</v>
      </c>
      <c r="F12" s="28">
        <v>200</v>
      </c>
      <c r="G12" s="29">
        <v>170</v>
      </c>
      <c r="H12" s="29">
        <v>205</v>
      </c>
      <c r="I12" s="30">
        <v>200</v>
      </c>
      <c r="J12" s="17">
        <v>215</v>
      </c>
    </row>
    <row r="13" spans="2:10" ht="12" customHeight="1">
      <c r="B13" s="16">
        <f t="shared" si="0"/>
        <v>7</v>
      </c>
      <c r="C13" s="2" t="s">
        <v>12</v>
      </c>
      <c r="D13" s="5" t="s">
        <v>24</v>
      </c>
      <c r="E13" s="28">
        <v>250</v>
      </c>
      <c r="F13" s="28">
        <v>275</v>
      </c>
      <c r="G13" s="26">
        <v>265</v>
      </c>
      <c r="H13" s="29">
        <v>285</v>
      </c>
      <c r="I13" s="30">
        <v>275</v>
      </c>
      <c r="J13" s="17">
        <v>295</v>
      </c>
    </row>
    <row r="14" spans="2:10" ht="12" customHeight="1">
      <c r="B14" s="16">
        <f t="shared" si="0"/>
        <v>8</v>
      </c>
      <c r="C14" s="2" t="s">
        <v>13</v>
      </c>
      <c r="D14" s="5" t="s">
        <v>25</v>
      </c>
      <c r="E14" s="28">
        <v>350</v>
      </c>
      <c r="F14" s="28">
        <v>385</v>
      </c>
      <c r="G14" s="26">
        <v>370</v>
      </c>
      <c r="H14" s="29">
        <v>400</v>
      </c>
      <c r="I14" s="30">
        <v>385</v>
      </c>
      <c r="J14" s="17">
        <v>415</v>
      </c>
    </row>
    <row r="15" spans="2:10" ht="12" customHeight="1">
      <c r="B15" s="16">
        <f t="shared" si="0"/>
        <v>9</v>
      </c>
      <c r="C15" s="2" t="s">
        <v>15</v>
      </c>
      <c r="D15" s="5" t="s">
        <v>24</v>
      </c>
      <c r="E15" s="28">
        <v>280</v>
      </c>
      <c r="F15" s="28">
        <v>310</v>
      </c>
      <c r="G15" s="26">
        <v>295</v>
      </c>
      <c r="H15" s="29">
        <v>320</v>
      </c>
      <c r="I15" s="30">
        <v>310</v>
      </c>
      <c r="J15" s="17">
        <v>330</v>
      </c>
    </row>
    <row r="16" spans="2:10" ht="12" customHeight="1">
      <c r="B16" s="16">
        <f t="shared" si="0"/>
        <v>10</v>
      </c>
      <c r="C16" s="2" t="s">
        <v>16</v>
      </c>
      <c r="D16" s="5" t="s">
        <v>24</v>
      </c>
      <c r="E16" s="28">
        <v>315</v>
      </c>
      <c r="F16" s="28">
        <v>350</v>
      </c>
      <c r="G16" s="27">
        <v>330</v>
      </c>
      <c r="H16" s="29">
        <v>360</v>
      </c>
      <c r="I16" s="30">
        <v>350</v>
      </c>
      <c r="J16" s="17">
        <v>375</v>
      </c>
    </row>
    <row r="17" spans="2:10" ht="12" customHeight="1">
      <c r="B17" s="16">
        <f t="shared" si="0"/>
        <v>11</v>
      </c>
      <c r="C17" s="2" t="s">
        <v>17</v>
      </c>
      <c r="D17" s="5" t="s">
        <v>24</v>
      </c>
      <c r="E17" s="28">
        <v>250</v>
      </c>
      <c r="F17" s="28">
        <v>275</v>
      </c>
      <c r="G17" s="27">
        <v>265</v>
      </c>
      <c r="H17" s="29">
        <v>285</v>
      </c>
      <c r="I17" s="30">
        <v>275</v>
      </c>
      <c r="J17" s="17">
        <v>295</v>
      </c>
    </row>
    <row r="18" spans="2:10" ht="12" customHeight="1">
      <c r="B18" s="16">
        <f t="shared" si="0"/>
        <v>12</v>
      </c>
      <c r="C18" s="2" t="s">
        <v>18</v>
      </c>
      <c r="D18" s="5" t="s">
        <v>24</v>
      </c>
      <c r="E18" s="28">
        <v>240</v>
      </c>
      <c r="F18" s="28">
        <v>265</v>
      </c>
      <c r="G18" s="27">
        <v>255</v>
      </c>
      <c r="H18" s="29">
        <v>275</v>
      </c>
      <c r="I18" s="30">
        <v>265</v>
      </c>
      <c r="J18" s="17">
        <v>285</v>
      </c>
    </row>
    <row r="19" spans="2:10" ht="12" customHeight="1">
      <c r="B19" s="16">
        <f t="shared" si="0"/>
        <v>13</v>
      </c>
      <c r="C19" s="2" t="s">
        <v>19</v>
      </c>
      <c r="D19" s="5" t="s">
        <v>24</v>
      </c>
      <c r="E19" s="28">
        <v>240</v>
      </c>
      <c r="F19" s="28">
        <f>265</f>
        <v>265</v>
      </c>
      <c r="G19" s="27">
        <v>255</v>
      </c>
      <c r="H19" s="29">
        <v>275</v>
      </c>
      <c r="I19" s="30">
        <f>265</f>
        <v>265</v>
      </c>
      <c r="J19" s="17">
        <v>285</v>
      </c>
    </row>
    <row r="20" spans="2:10" ht="12" customHeight="1">
      <c r="B20" s="16">
        <f t="shared" si="0"/>
        <v>14</v>
      </c>
      <c r="C20" s="2" t="s">
        <v>20</v>
      </c>
      <c r="D20" s="5" t="s">
        <v>24</v>
      </c>
      <c r="E20" s="28">
        <v>230</v>
      </c>
      <c r="F20" s="28">
        <v>255</v>
      </c>
      <c r="G20" s="27">
        <v>245</v>
      </c>
      <c r="H20" s="29">
        <v>265</v>
      </c>
      <c r="I20" s="30">
        <v>255</v>
      </c>
      <c r="J20" s="17">
        <v>275</v>
      </c>
    </row>
    <row r="21" spans="2:10" ht="12" customHeight="1">
      <c r="B21" s="16">
        <f t="shared" si="0"/>
        <v>15</v>
      </c>
      <c r="C21" s="2" t="s">
        <v>21</v>
      </c>
      <c r="D21" s="5" t="s">
        <v>24</v>
      </c>
      <c r="E21" s="28">
        <v>250</v>
      </c>
      <c r="F21" s="28">
        <v>275</v>
      </c>
      <c r="G21" s="27">
        <v>265</v>
      </c>
      <c r="H21" s="29">
        <v>285</v>
      </c>
      <c r="I21" s="30">
        <v>275</v>
      </c>
      <c r="J21" s="17">
        <v>295</v>
      </c>
    </row>
    <row r="22" spans="2:10" ht="12" customHeight="1">
      <c r="B22" s="16">
        <f t="shared" si="0"/>
        <v>16</v>
      </c>
      <c r="C22" s="2" t="s">
        <v>22</v>
      </c>
      <c r="D22" s="5" t="s">
        <v>24</v>
      </c>
      <c r="E22" s="28">
        <v>180</v>
      </c>
      <c r="F22" s="28">
        <v>200</v>
      </c>
      <c r="G22" s="29">
        <v>170</v>
      </c>
      <c r="H22" s="29">
        <v>205</v>
      </c>
      <c r="I22" s="30">
        <v>200</v>
      </c>
      <c r="J22" s="17">
        <v>215</v>
      </c>
    </row>
    <row r="23" spans="2:10" ht="12" customHeight="1">
      <c r="B23" s="16">
        <f t="shared" si="0"/>
        <v>17</v>
      </c>
      <c r="C23" s="2" t="s">
        <v>23</v>
      </c>
      <c r="D23" s="5" t="s">
        <v>24</v>
      </c>
      <c r="E23" s="28">
        <v>170</v>
      </c>
      <c r="F23" s="28">
        <v>190</v>
      </c>
      <c r="G23" s="27">
        <v>180</v>
      </c>
      <c r="H23" s="29">
        <v>195</v>
      </c>
      <c r="I23" s="30">
        <v>190</v>
      </c>
      <c r="J23" s="17">
        <v>200</v>
      </c>
    </row>
    <row r="24" spans="2:10" ht="12" customHeight="1">
      <c r="B24" s="16">
        <f t="shared" si="0"/>
        <v>18</v>
      </c>
      <c r="C24" s="2" t="s">
        <v>26</v>
      </c>
      <c r="D24" s="5" t="s">
        <v>24</v>
      </c>
      <c r="E24" s="28">
        <v>270</v>
      </c>
      <c r="F24" s="28">
        <v>300</v>
      </c>
      <c r="G24" s="27">
        <v>285</v>
      </c>
      <c r="H24" s="29">
        <v>310</v>
      </c>
      <c r="I24" s="30">
        <v>300</v>
      </c>
      <c r="J24" s="17">
        <v>320</v>
      </c>
    </row>
    <row r="25" spans="2:10" ht="12" customHeight="1">
      <c r="B25" s="16">
        <f t="shared" si="0"/>
        <v>19</v>
      </c>
      <c r="C25" s="2" t="s">
        <v>27</v>
      </c>
      <c r="D25" s="5" t="s">
        <v>24</v>
      </c>
      <c r="E25" s="28">
        <v>170</v>
      </c>
      <c r="F25" s="28">
        <v>190</v>
      </c>
      <c r="G25" s="27">
        <v>180</v>
      </c>
      <c r="H25" s="29">
        <v>195</v>
      </c>
      <c r="I25" s="30">
        <v>190</v>
      </c>
      <c r="J25" s="17">
        <v>200</v>
      </c>
    </row>
    <row r="26" spans="2:10" ht="12" customHeight="1">
      <c r="B26" s="16">
        <f t="shared" si="0"/>
        <v>20</v>
      </c>
      <c r="C26" s="2" t="s">
        <v>28</v>
      </c>
      <c r="D26" s="5" t="s">
        <v>25</v>
      </c>
      <c r="E26" s="28">
        <v>180</v>
      </c>
      <c r="F26" s="28">
        <v>200</v>
      </c>
      <c r="G26" s="29">
        <v>170</v>
      </c>
      <c r="H26" s="29">
        <v>205</v>
      </c>
      <c r="I26" s="30">
        <v>200</v>
      </c>
      <c r="J26" s="17">
        <v>215</v>
      </c>
    </row>
    <row r="27" spans="2:10" ht="12" customHeight="1">
      <c r="B27" s="16">
        <f t="shared" si="0"/>
        <v>21</v>
      </c>
      <c r="C27" s="2" t="s">
        <v>29</v>
      </c>
      <c r="D27" s="5" t="s">
        <v>30</v>
      </c>
      <c r="E27" s="28">
        <v>280</v>
      </c>
      <c r="F27" s="28">
        <v>310</v>
      </c>
      <c r="G27" s="27">
        <v>295</v>
      </c>
      <c r="H27" s="29">
        <v>320</v>
      </c>
      <c r="I27" s="30">
        <v>310</v>
      </c>
      <c r="J27" s="17">
        <v>330</v>
      </c>
    </row>
    <row r="28" spans="2:10" ht="12" customHeight="1">
      <c r="B28" s="16">
        <f t="shared" si="0"/>
        <v>22</v>
      </c>
      <c r="C28" s="2" t="s">
        <v>31</v>
      </c>
      <c r="D28" s="5" t="s">
        <v>32</v>
      </c>
      <c r="E28" s="28">
        <v>270</v>
      </c>
      <c r="F28" s="28">
        <v>300</v>
      </c>
      <c r="G28" s="27">
        <v>285</v>
      </c>
      <c r="H28" s="29">
        <v>310</v>
      </c>
      <c r="I28" s="30">
        <v>300</v>
      </c>
      <c r="J28" s="17">
        <v>320</v>
      </c>
    </row>
    <row r="29" spans="2:10" ht="12" customHeight="1">
      <c r="B29" s="16">
        <f t="shared" si="0"/>
        <v>23</v>
      </c>
      <c r="C29" s="3" t="s">
        <v>36</v>
      </c>
      <c r="D29" s="4" t="s">
        <v>24</v>
      </c>
      <c r="E29" s="28">
        <v>170</v>
      </c>
      <c r="F29" s="28">
        <v>190</v>
      </c>
      <c r="G29" s="27">
        <v>180</v>
      </c>
      <c r="H29" s="29">
        <v>195</v>
      </c>
      <c r="I29" s="30">
        <v>190</v>
      </c>
      <c r="J29" s="17">
        <v>200</v>
      </c>
    </row>
    <row r="30" spans="2:10" ht="12" customHeight="1">
      <c r="B30" s="16">
        <v>24</v>
      </c>
      <c r="C30" s="2" t="s">
        <v>50</v>
      </c>
      <c r="D30" s="5" t="s">
        <v>24</v>
      </c>
      <c r="E30" s="28">
        <v>140</v>
      </c>
      <c r="F30" s="28">
        <v>155</v>
      </c>
      <c r="G30" s="27">
        <v>150</v>
      </c>
      <c r="H30" s="29">
        <v>160</v>
      </c>
      <c r="I30" s="30">
        <v>155</v>
      </c>
      <c r="J30" s="17">
        <v>165</v>
      </c>
    </row>
    <row r="31" spans="2:10" ht="12" customHeight="1" thickBot="1">
      <c r="B31" s="18">
        <v>25</v>
      </c>
      <c r="C31" s="19" t="s">
        <v>51</v>
      </c>
      <c r="D31" s="20" t="s">
        <v>52</v>
      </c>
      <c r="E31" s="21">
        <v>250</v>
      </c>
      <c r="F31" s="21">
        <v>275</v>
      </c>
      <c r="G31" s="34">
        <v>263</v>
      </c>
      <c r="H31" s="31">
        <v>285</v>
      </c>
      <c r="I31" s="32">
        <v>275</v>
      </c>
      <c r="J31" s="22">
        <v>295</v>
      </c>
    </row>
    <row r="32" spans="2:10" ht="12" customHeight="1" thickBot="1">
      <c r="B32" s="51" t="s">
        <v>53</v>
      </c>
      <c r="C32" s="52"/>
      <c r="D32" s="52"/>
      <c r="E32" s="52"/>
      <c r="F32" s="52"/>
      <c r="G32" s="52"/>
      <c r="H32" s="52"/>
      <c r="I32" s="52"/>
      <c r="J32" s="53"/>
    </row>
    <row r="33" spans="2:10" ht="12" customHeight="1">
      <c r="B33" s="9">
        <v>1</v>
      </c>
      <c r="C33" s="10" t="s">
        <v>4</v>
      </c>
      <c r="D33" s="11" t="s">
        <v>25</v>
      </c>
      <c r="E33" s="12">
        <v>160</v>
      </c>
      <c r="F33" s="12">
        <v>175</v>
      </c>
      <c r="G33" s="13">
        <v>170</v>
      </c>
      <c r="H33" s="13">
        <v>185</v>
      </c>
      <c r="I33" s="14">
        <v>175</v>
      </c>
      <c r="J33" s="15">
        <v>190</v>
      </c>
    </row>
    <row r="34" spans="2:10" ht="12" customHeight="1">
      <c r="B34" s="16">
        <f>B33+1</f>
        <v>2</v>
      </c>
      <c r="C34" s="2" t="s">
        <v>5</v>
      </c>
      <c r="D34" s="5" t="s">
        <v>25</v>
      </c>
      <c r="E34" s="28">
        <v>110</v>
      </c>
      <c r="F34" s="28">
        <v>120</v>
      </c>
      <c r="G34" s="29">
        <v>115</v>
      </c>
      <c r="H34" s="29">
        <v>125</v>
      </c>
      <c r="I34" s="30">
        <v>120</v>
      </c>
      <c r="J34" s="17">
        <v>130</v>
      </c>
    </row>
    <row r="35" spans="2:10" ht="12" customHeight="1">
      <c r="B35" s="16">
        <f>B34+1</f>
        <v>3</v>
      </c>
      <c r="C35" s="2" t="s">
        <v>8</v>
      </c>
      <c r="D35" s="5" t="s">
        <v>25</v>
      </c>
      <c r="E35" s="28">
        <v>110</v>
      </c>
      <c r="F35" s="28">
        <v>120</v>
      </c>
      <c r="G35" s="29">
        <v>115</v>
      </c>
      <c r="H35" s="29">
        <v>125</v>
      </c>
      <c r="I35" s="30">
        <v>120</v>
      </c>
      <c r="J35" s="17">
        <v>130</v>
      </c>
    </row>
    <row r="36" spans="2:10" ht="12" customHeight="1">
      <c r="B36" s="16">
        <f>B35+1</f>
        <v>4</v>
      </c>
      <c r="C36" s="2" t="s">
        <v>54</v>
      </c>
      <c r="D36" s="5" t="s">
        <v>25</v>
      </c>
      <c r="E36" s="28">
        <v>160</v>
      </c>
      <c r="F36" s="28">
        <v>175</v>
      </c>
      <c r="G36" s="29">
        <v>170</v>
      </c>
      <c r="H36" s="29">
        <v>185</v>
      </c>
      <c r="I36" s="30">
        <v>175</v>
      </c>
      <c r="J36" s="17">
        <v>190</v>
      </c>
    </row>
    <row r="37" spans="2:10" ht="12" customHeight="1">
      <c r="B37" s="16">
        <f>B36+1</f>
        <v>5</v>
      </c>
      <c r="C37" s="2" t="s">
        <v>11</v>
      </c>
      <c r="D37" s="5" t="s">
        <v>25</v>
      </c>
      <c r="E37" s="28">
        <v>160</v>
      </c>
      <c r="F37" s="28">
        <v>175</v>
      </c>
      <c r="G37" s="29">
        <v>170</v>
      </c>
      <c r="H37" s="29">
        <v>185</v>
      </c>
      <c r="I37" s="30">
        <v>175</v>
      </c>
      <c r="J37" s="17">
        <v>190</v>
      </c>
    </row>
    <row r="38" spans="2:10" ht="12" customHeight="1">
      <c r="B38" s="16">
        <f>B37+1</f>
        <v>6</v>
      </c>
      <c r="C38" s="2" t="s">
        <v>14</v>
      </c>
      <c r="D38" s="5" t="s">
        <v>25</v>
      </c>
      <c r="E38" s="28">
        <v>180</v>
      </c>
      <c r="F38" s="28">
        <v>200</v>
      </c>
      <c r="G38" s="29">
        <v>170</v>
      </c>
      <c r="H38" s="29">
        <v>205</v>
      </c>
      <c r="I38" s="30">
        <v>200</v>
      </c>
      <c r="J38" s="17">
        <v>215</v>
      </c>
    </row>
    <row r="39" spans="2:10" ht="12" customHeight="1">
      <c r="B39" s="16">
        <v>7</v>
      </c>
      <c r="C39" s="2" t="s">
        <v>48</v>
      </c>
      <c r="D39" s="5" t="s">
        <v>49</v>
      </c>
      <c r="E39" s="28">
        <v>140</v>
      </c>
      <c r="F39" s="28">
        <v>155</v>
      </c>
      <c r="G39" s="29">
        <v>150</v>
      </c>
      <c r="H39" s="29">
        <v>160</v>
      </c>
      <c r="I39" s="30">
        <v>155</v>
      </c>
      <c r="J39" s="17">
        <v>165</v>
      </c>
    </row>
    <row r="40" spans="2:10" ht="12" customHeight="1" thickBot="1">
      <c r="B40" s="18">
        <v>8</v>
      </c>
      <c r="C40" s="19" t="s">
        <v>57</v>
      </c>
      <c r="D40" s="20" t="s">
        <v>58</v>
      </c>
      <c r="E40" s="21">
        <v>130</v>
      </c>
      <c r="F40" s="21">
        <v>145</v>
      </c>
      <c r="G40" s="31">
        <v>140</v>
      </c>
      <c r="H40" s="31">
        <v>150</v>
      </c>
      <c r="I40" s="32">
        <v>145</v>
      </c>
      <c r="J40" s="22">
        <v>155</v>
      </c>
    </row>
    <row r="41" spans="2:10" ht="12.75" customHeight="1">
      <c r="B41" s="8"/>
      <c r="C41" s="6"/>
      <c r="D41" s="7"/>
      <c r="E41" s="7"/>
      <c r="F41" s="7"/>
      <c r="G41" s="7"/>
      <c r="H41" s="7"/>
      <c r="I41" s="7"/>
      <c r="J41" s="7"/>
    </row>
    <row r="42" spans="2:10" ht="12.75" customHeight="1">
      <c r="B42" s="55" t="s">
        <v>45</v>
      </c>
      <c r="C42" s="55"/>
      <c r="D42" s="55"/>
      <c r="E42" s="55"/>
      <c r="F42" s="55"/>
      <c r="G42" s="55" t="s">
        <v>38</v>
      </c>
      <c r="H42" s="55"/>
      <c r="I42" s="55" t="s">
        <v>39</v>
      </c>
      <c r="J42" s="55"/>
    </row>
    <row r="43" spans="4:10" ht="12.75" customHeight="1">
      <c r="D43" s="55" t="s">
        <v>40</v>
      </c>
      <c r="E43" s="55"/>
      <c r="I43" s="55" t="s">
        <v>41</v>
      </c>
      <c r="J43" s="55"/>
    </row>
    <row r="44" spans="2:10" ht="12.75" customHeight="1">
      <c r="B44" s="8"/>
      <c r="C44" s="6"/>
      <c r="D44" s="7"/>
      <c r="E44" s="7"/>
      <c r="F44" s="7"/>
      <c r="G44" s="7"/>
      <c r="H44" s="7"/>
      <c r="I44" s="7"/>
      <c r="J44" s="7"/>
    </row>
    <row r="45" spans="2:10" ht="12.75" customHeight="1">
      <c r="B45" s="8"/>
      <c r="C45" s="6"/>
      <c r="D45" s="7"/>
      <c r="E45" s="7"/>
      <c r="F45" s="7"/>
      <c r="G45" s="7"/>
      <c r="H45" s="7"/>
      <c r="I45" s="7"/>
      <c r="J45" s="7"/>
    </row>
    <row r="46" spans="2:10" ht="12.75" customHeight="1">
      <c r="B46" s="8"/>
      <c r="C46" s="6"/>
      <c r="D46" s="7"/>
      <c r="E46" s="7"/>
      <c r="F46" s="7"/>
      <c r="G46" s="7"/>
      <c r="H46" s="7"/>
      <c r="I46" s="7"/>
      <c r="J46" s="7"/>
    </row>
    <row r="47" spans="2:10" ht="12.75" customHeight="1">
      <c r="B47" s="8"/>
      <c r="C47" s="6"/>
      <c r="D47" s="7"/>
      <c r="E47" s="7"/>
      <c r="F47" s="7"/>
      <c r="G47" s="7"/>
      <c r="H47" s="7"/>
      <c r="I47" s="7"/>
      <c r="J47" s="7"/>
    </row>
    <row r="48" spans="2:10" ht="12.75" customHeight="1">
      <c r="B48" s="8"/>
      <c r="C48" s="6"/>
      <c r="D48" s="7"/>
      <c r="E48" s="7"/>
      <c r="F48" s="7"/>
      <c r="G48" s="7"/>
      <c r="H48" s="7"/>
      <c r="I48" s="7"/>
      <c r="J48" s="7"/>
    </row>
    <row r="49" spans="2:10" ht="12.75" customHeight="1">
      <c r="B49" s="8"/>
      <c r="C49" s="6"/>
      <c r="D49" s="7"/>
      <c r="E49" s="7"/>
      <c r="F49" s="7"/>
      <c r="G49" s="7"/>
      <c r="H49" s="7"/>
      <c r="I49" s="7"/>
      <c r="J49" s="7"/>
    </row>
    <row r="50" spans="2:10" ht="12.75" customHeight="1">
      <c r="B50" s="8"/>
      <c r="C50" s="6"/>
      <c r="D50" s="7"/>
      <c r="E50" s="7"/>
      <c r="F50" s="7"/>
      <c r="G50" s="7"/>
      <c r="H50" s="7"/>
      <c r="I50" s="7"/>
      <c r="J50" s="7"/>
    </row>
    <row r="51" spans="2:3" ht="11.25" customHeight="1">
      <c r="B51" s="6"/>
      <c r="C51" s="8"/>
    </row>
    <row r="53" ht="16.5" customHeight="1"/>
    <row r="54" ht="6.75" customHeight="1"/>
    <row r="56" spans="4:11" ht="15">
      <c r="D56" s="38" t="s">
        <v>44</v>
      </c>
      <c r="E56" s="38"/>
      <c r="F56" s="38"/>
      <c r="I56" s="38"/>
      <c r="J56" s="38"/>
      <c r="K56" s="38"/>
    </row>
  </sheetData>
  <sheetProtection/>
  <mergeCells count="18">
    <mergeCell ref="E1:J1"/>
    <mergeCell ref="B42:F42"/>
    <mergeCell ref="I42:J42"/>
    <mergeCell ref="I43:J43"/>
    <mergeCell ref="D43:E43"/>
    <mergeCell ref="C3:I3"/>
    <mergeCell ref="E2:J2"/>
    <mergeCell ref="G42:H42"/>
    <mergeCell ref="I56:K56"/>
    <mergeCell ref="D56:F56"/>
    <mergeCell ref="C4:C5"/>
    <mergeCell ref="B4:B5"/>
    <mergeCell ref="D4:D5"/>
    <mergeCell ref="E4:F4"/>
    <mergeCell ref="G4:H4"/>
    <mergeCell ref="I4:J4"/>
    <mergeCell ref="B6:J6"/>
    <mergeCell ref="B32:J32"/>
  </mergeCells>
  <printOptions horizontalCentered="1" verticalCentered="1"/>
  <pageMargins left="0.7086614173228347" right="0.7086614173228347" top="0.4330708661417323" bottom="0.35433070866141736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2011-06-02T11:21:58Z</dcterms:modified>
  <cp:category/>
  <cp:version/>
  <cp:contentType/>
  <cp:contentStatus/>
</cp:coreProperties>
</file>